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40%" sheetId="5" r:id="rId1"/>
  </sheets>
  <calcPr calcId="145621"/>
</workbook>
</file>

<file path=xl/calcChain.xml><?xml version="1.0" encoding="utf-8"?>
<calcChain xmlns="http://schemas.openxmlformats.org/spreadsheetml/2006/main">
  <c r="H21" i="5" l="1"/>
  <c r="H9" i="5"/>
  <c r="H28" i="5" l="1"/>
  <c r="H29" i="5" s="1"/>
</calcChain>
</file>

<file path=xl/sharedStrings.xml><?xml version="1.0" encoding="utf-8"?>
<sst xmlns="http://schemas.openxmlformats.org/spreadsheetml/2006/main" count="54" uniqueCount="43">
  <si>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</si>
  <si>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</si>
  <si>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</si>
  <si>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</si>
  <si>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</si>
  <si>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</si>
  <si>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</si>
  <si>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</si>
  <si>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</si>
  <si>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</si>
  <si>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</si>
  <si>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</si>
  <si>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</si>
  <si>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ALLIANCE HEALTHCARE  ROMANIA</t>
  </si>
  <si>
    <t>Date inreg. CAS MM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</si>
  <si>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</si>
  <si>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</si>
  <si>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</si>
  <si>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</si>
  <si>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</si>
  <si>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</si>
  <si>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COMIRO INVEST</t>
  </si>
  <si>
    <t>Pensionari</t>
  </si>
  <si>
    <t>FARMEXIM</t>
  </si>
  <si>
    <t xml:space="preserve">TOTAL FARMEXIM </t>
  </si>
  <si>
    <t>APRILIE 2020</t>
  </si>
  <si>
    <t>3158/06.04.2020</t>
  </si>
  <si>
    <t>9604/27.03.2020</t>
  </si>
  <si>
    <t>GE GEN  07/29.02.2020</t>
  </si>
  <si>
    <t>GENTIANA 10/29.02.2020</t>
  </si>
  <si>
    <t>GE HOR 9/29.02.2020</t>
  </si>
  <si>
    <t>GE EN 008/29.02.2020</t>
  </si>
  <si>
    <t>180/16.03.2020</t>
  </si>
  <si>
    <t>3097/02.04.2020</t>
  </si>
  <si>
    <t>LUA 516/29.02.2020</t>
  </si>
  <si>
    <t>202/07.04.2020</t>
  </si>
  <si>
    <t>3474/15.04.2020</t>
  </si>
  <si>
    <t xml:space="preserve"> SALIX</t>
  </si>
  <si>
    <t>206/07.04.2020</t>
  </si>
  <si>
    <t>3475/15.04.2020</t>
  </si>
  <si>
    <t>AQUA 998/29.02.2020</t>
  </si>
  <si>
    <t>NMSAL 454/29.02.2020</t>
  </si>
  <si>
    <t>PLATI  CESIUNI     27 aprilie         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</si>
</sst>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3" fillId="0" borderId="1" xfId="1" applyFont="1" applyBorder="1" applyAlignment="1">
      <alignment horizontal="center"/>
    </xf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4" fontId="0" fillId="0" borderId="11" xfId="0" applyNumberFormat="1" applyBorder="1"/>
    <xf numFmtId="0" fontId="0" fillId="0" borderId="16" xfId="0" applyBorder="1"/>
    <xf numFmtId="0" fontId="4" fillId="0" borderId="0" xfId="0" applyFont="1"/>
    <xf numFmtId="0" fontId="0" fillId="0" borderId="19" xfId="0" applyBorder="1"/>
    <xf numFmtId="0" fontId="0" fillId="0" borderId="14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22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0" fillId="0" borderId="10" xfId="0" applyBorder="1"/>
    <xf numFmtId="0" fontId="0" fillId="0" borderId="25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0" xfId="0" applyBorder="1"/>
    <xf numFmtId="4" fontId="0" fillId="0" borderId="26" xfId="0" applyNumberFormat="1" applyBorder="1"/>
    <xf numFmtId="4" fontId="0" fillId="0" borderId="20" xfId="0" applyNumberFormat="1" applyBorder="1"/>
    <xf numFmtId="0" fontId="0" fillId="0" borderId="5" xfId="0" applyFill="1" applyBorder="1"/>
    <xf numFmtId="0" fontId="0" fillId="0" borderId="2" xfId="0" applyFill="1" applyBorder="1"/>
    <xf numFmtId="4" fontId="0" fillId="0" borderId="25" xfId="0" applyNumberFormat="1" applyBorder="1"/>
    <xf numFmtId="0" fontId="0" fillId="0" borderId="0" xfId="0" applyFont="1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0" fontId="0" fillId="0" borderId="33" xfId="0" applyFill="1" applyBorder="1" applyAlignment="1">
      <alignment horizontal="right"/>
    </xf>
    <xf numFmtId="0" fontId="0" fillId="0" borderId="7" xfId="0" applyFill="1" applyBorder="1"/>
    <xf numFmtId="4" fontId="4" fillId="0" borderId="22" xfId="0" applyNumberFormat="1" applyFont="1" applyBorder="1"/>
    <xf numFmtId="0" fontId="0" fillId="0" borderId="9" xfId="0" applyFill="1" applyBorder="1"/>
    <xf numFmtId="4" fontId="0" fillId="0" borderId="38" xfId="0" applyNumberFormat="1" applyFill="1" applyBorder="1"/>
    <xf numFmtId="0" fontId="3" fillId="0" borderId="35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15" xfId="0" applyBorder="1"/>
    <xf numFmtId="0" fontId="3" fillId="0" borderId="37" xfId="1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2" fillId="0" borderId="1" xfId="1" applyFont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/>
    <xf numFmtId="0" fontId="0" fillId="0" borderId="37" xfId="0" applyBorder="1"/>
    <xf numFmtId="0" fontId="0" fillId="0" borderId="4" xfId="0" applyFill="1" applyBorder="1"/>
    <xf numFmtId="4" fontId="0" fillId="0" borderId="33" xfId="0" applyNumberFormat="1" applyBorder="1"/>
    <xf numFmtId="0" fontId="0" fillId="0" borderId="13" xfId="0" applyBorder="1" applyAlignment="1">
      <alignment vertical="top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0" fontId="2" fillId="0" borderId="35" xfId="1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0" fillId="0" borderId="33" xfId="0" applyFill="1" applyBorder="1"/>
    <xf numFmtId="0" fontId="0" fillId="0" borderId="22" xfId="0" applyFill="1" applyBorder="1"/>
    <xf numFmtId="0" fontId="0" fillId="0" borderId="21" xfId="0" applyFill="1" applyBorder="1"/>
    <xf numFmtId="0" fontId="0" fillId="0" borderId="22" xfId="0" applyBorder="1"/>
    <xf numFmtId="0" fontId="0" fillId="0" borderId="22" xfId="0" applyFont="1" applyBorder="1"/>
    <xf numFmtId="0" fontId="0" fillId="0" borderId="37" xfId="0" applyFont="1" applyBorder="1"/>
    <xf numFmtId="0" fontId="0" fillId="0" borderId="9" xfId="0" applyFont="1" applyBorder="1" applyAlignment="1">
      <alignment horizontal="right"/>
    </xf>
    <xf numFmtId="4" fontId="0" fillId="0" borderId="26" xfId="0" applyNumberFormat="1" applyBorder="1" applyAlignment="1">
      <alignment vertical="top"/>
    </xf>
    <xf numFmtId="0" fontId="0" fillId="0" borderId="4" xfId="0" applyBorder="1"/>
    <xf numFmtId="0" fontId="0" fillId="0" borderId="5" xfId="0" applyBorder="1" applyAlignment="1">
      <alignment horizontal="right" vertical="top"/>
    </xf>
    <xf numFmtId="0" fontId="0" fillId="0" borderId="33" xfId="0" applyBorder="1" applyAlignment="1">
      <alignment vertical="top"/>
    </xf>
    <xf numFmtId="49" fontId="8" fillId="0" borderId="2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8" fillId="0" borderId="37" xfId="0" applyNumberFormat="1" applyFont="1" applyBorder="1" applyAlignment="1">
      <alignment vertical="top" wrapText="1"/>
    </xf>
    <xf numFmtId="0" fontId="0" fillId="0" borderId="31" xfId="0" applyFill="1" applyBorder="1" applyAlignment="1">
      <alignment vertical="top"/>
    </xf>
    <xf numFmtId="0" fontId="3" fillId="0" borderId="24" xfId="1" applyFont="1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4" fillId="0" borderId="8" xfId="0" applyNumberFormat="1" applyFont="1" applyFill="1" applyBorder="1"/>
    <xf numFmtId="4" fontId="10" fillId="0" borderId="17" xfId="0" applyNumberFormat="1" applyFont="1" applyBorder="1"/>
    <xf numFmtId="0" fontId="0" fillId="0" borderId="12" xfId="0" applyFont="1" applyFill="1" applyBorder="1"/>
    <xf numFmtId="0" fontId="0" fillId="0" borderId="2" xfId="0" applyFont="1" applyBorder="1"/>
    <xf numFmtId="0" fontId="11" fillId="0" borderId="2" xfId="0" applyFont="1" applyBorder="1" applyAlignment="1">
      <alignment horizontal="center"/>
    </xf>
    <xf numFmtId="0" fontId="0" fillId="0" borderId="2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5" xfId="0" applyFont="1" applyFill="1" applyBorder="1"/>
    <xf numFmtId="0" fontId="0" fillId="0" borderId="25" xfId="0" applyFont="1" applyBorder="1" applyAlignment="1">
      <alignment horizontal="right"/>
    </xf>
    <xf numFmtId="0" fontId="3" fillId="0" borderId="22" xfId="1" applyFont="1" applyBorder="1" applyAlignment="1">
      <alignment horizontal="center" vertical="top"/>
    </xf>
    <xf numFmtId="0" fontId="3" fillId="0" borderId="37" xfId="1" applyFont="1" applyBorder="1" applyAlignment="1">
      <alignment horizontal="center" vertical="top"/>
    </xf>
    <xf numFmtId="0" fontId="3" fillId="0" borderId="21" xfId="1" applyFont="1" applyBorder="1" applyAlignment="1">
      <alignment horizontal="center" vertical="top"/>
    </xf>
    <xf numFmtId="0" fontId="3" fillId="0" borderId="7" xfId="1" applyFont="1" applyBorder="1" applyAlignment="1"/>
    <xf numFmtId="0" fontId="3" fillId="0" borderId="16" xfId="1" applyFont="1" applyBorder="1" applyAlignment="1"/>
    <xf numFmtId="0" fontId="3" fillId="0" borderId="6" xfId="1" applyFont="1" applyBorder="1" applyAlignment="1"/>
    <xf numFmtId="0" fontId="3" fillId="0" borderId="17" xfId="1" applyFont="1" applyBorder="1" applyAlignment="1">
      <alignment horizontal="right"/>
    </xf>
    <xf numFmtId="0" fontId="3" fillId="0" borderId="37" xfId="1" applyFont="1" applyBorder="1" applyAlignment="1">
      <alignment horizontal="right"/>
    </xf>
    <xf numFmtId="0" fontId="3" fillId="0" borderId="21" xfId="1" applyFont="1" applyBorder="1" applyAlignment="1">
      <alignment horizontal="right"/>
    </xf>
    <xf numFmtId="0" fontId="0" fillId="0" borderId="30" xfId="0" applyFill="1" applyBorder="1" applyAlignment="1"/>
    <xf numFmtId="0" fontId="0" fillId="0" borderId="9" xfId="0" applyFont="1" applyFill="1" applyBorder="1"/>
    <xf numFmtId="0" fontId="0" fillId="0" borderId="3" xfId="0" applyBorder="1" applyAlignment="1"/>
    <xf numFmtId="0" fontId="0" fillId="0" borderId="24" xfId="0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 vertical="top"/>
    </xf>
    <xf numFmtId="0" fontId="0" fillId="0" borderId="36" xfId="0" applyBorder="1"/>
    <xf numFmtId="2" fontId="9" fillId="0" borderId="18" xfId="1" applyNumberFormat="1" applyFont="1" applyBorder="1" applyAlignment="1">
      <alignment horizontal="right" vertical="top"/>
    </xf>
    <xf numFmtId="0" fontId="0" fillId="0" borderId="34" xfId="0" applyFill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49" fontId="8" fillId="0" borderId="22" xfId="0" applyNumberFormat="1" applyFont="1" applyBorder="1" applyAlignment="1">
      <alignment vertical="top" wrapText="1"/>
    </xf>
    <xf numFmtId="49" fontId="8" fillId="0" borderId="37" xfId="0" applyNumberFormat="1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8" fillId="0" borderId="32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2" xfId="1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9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workbookViewId="0">
      <selection activeCell="P28" sqref="P2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1.140625" customWidth="1"/>
    <col min="8" max="8" width="14" customWidth="1"/>
  </cols>
  <sheetData>
    <row r="2" spans="1:8" ht="15.75" x14ac:dyDescent="0.25">
      <c r="A2" s="15"/>
      <c r="B2" s="15"/>
      <c r="C2" s="15"/>
      <c r="D2" s="16" t="s">
        <v>42</v>
      </c>
      <c r="E2" s="16"/>
      <c r="F2" s="15"/>
      <c r="G2" s="17" t="s">
        <v>12</v>
      </c>
    </row>
    <row r="4" spans="1:8" ht="15.75" thickBot="1" x14ac:dyDescent="0.3">
      <c r="H4" s="12"/>
    </row>
    <row r="5" spans="1:8" ht="26.25" x14ac:dyDescent="0.25">
      <c r="A5" s="6" t="s">
        <v>0</v>
      </c>
      <c r="B5" s="3" t="s">
        <v>1</v>
      </c>
      <c r="C5" s="45" t="s">
        <v>14</v>
      </c>
      <c r="D5" s="3" t="s">
        <v>2</v>
      </c>
      <c r="E5" s="4" t="s">
        <v>3</v>
      </c>
      <c r="F5" s="4" t="s">
        <v>11</v>
      </c>
      <c r="G5" s="4" t="s">
        <v>4</v>
      </c>
      <c r="H5" s="8" t="s">
        <v>9</v>
      </c>
    </row>
    <row r="6" spans="1:8" ht="15.75" thickBot="1" x14ac:dyDescent="0.3">
      <c r="A6" s="19" t="s">
        <v>5</v>
      </c>
      <c r="B6" s="5"/>
      <c r="C6" s="5"/>
      <c r="D6" s="5"/>
      <c r="E6" s="5" t="s">
        <v>6</v>
      </c>
      <c r="F6" s="5" t="s">
        <v>10</v>
      </c>
      <c r="G6" s="5" t="s">
        <v>7</v>
      </c>
      <c r="H6" s="9" t="s">
        <v>8</v>
      </c>
    </row>
    <row r="7" spans="1:8" x14ac:dyDescent="0.25">
      <c r="A7" s="18">
        <v>1</v>
      </c>
      <c r="B7" s="72" t="s">
        <v>19</v>
      </c>
      <c r="C7" s="64" t="s">
        <v>25</v>
      </c>
      <c r="D7" s="64" t="s">
        <v>18</v>
      </c>
      <c r="E7" s="20" t="s">
        <v>32</v>
      </c>
      <c r="F7" s="42" t="s">
        <v>22</v>
      </c>
      <c r="G7" s="42" t="s">
        <v>34</v>
      </c>
      <c r="H7" s="2">
        <v>1502.43</v>
      </c>
    </row>
    <row r="8" spans="1:8" ht="15.75" thickBot="1" x14ac:dyDescent="0.3">
      <c r="A8" s="47"/>
      <c r="B8" s="74"/>
      <c r="C8" s="53" t="s">
        <v>33</v>
      </c>
      <c r="D8" s="53"/>
      <c r="E8" s="11"/>
      <c r="F8" s="75"/>
      <c r="G8" s="24"/>
      <c r="H8" s="43"/>
    </row>
    <row r="9" spans="1:8" ht="15.75" thickBot="1" x14ac:dyDescent="0.3">
      <c r="A9" s="119" t="s">
        <v>20</v>
      </c>
      <c r="B9" s="117"/>
      <c r="C9" s="117"/>
      <c r="D9" s="117"/>
      <c r="E9" s="117"/>
      <c r="F9" s="117"/>
      <c r="G9" s="118"/>
      <c r="H9" s="80">
        <f>H7</f>
        <v>1502.43</v>
      </c>
    </row>
    <row r="10" spans="1:8" x14ac:dyDescent="0.25">
      <c r="A10" s="1">
        <v>1</v>
      </c>
      <c r="B10" s="112" t="s">
        <v>15</v>
      </c>
      <c r="C10" s="64" t="s">
        <v>25</v>
      </c>
      <c r="D10" s="64" t="s">
        <v>21</v>
      </c>
      <c r="E10" s="64" t="s">
        <v>35</v>
      </c>
      <c r="F10" s="104" t="s">
        <v>22</v>
      </c>
      <c r="G10" s="26" t="s">
        <v>40</v>
      </c>
      <c r="H10" s="25">
        <v>53.76</v>
      </c>
    </row>
    <row r="11" spans="1:8" ht="15.75" thickBot="1" x14ac:dyDescent="0.3">
      <c r="A11" s="44"/>
      <c r="B11" s="113"/>
      <c r="C11" s="52" t="s">
        <v>36</v>
      </c>
      <c r="D11" s="53"/>
      <c r="E11" s="53"/>
      <c r="F11" s="106"/>
      <c r="G11" s="21"/>
      <c r="H11" s="68"/>
    </row>
    <row r="12" spans="1:8" ht="15.75" hidden="1" thickBot="1" x14ac:dyDescent="0.3">
      <c r="A12" s="76"/>
      <c r="B12" s="114"/>
      <c r="C12" s="22"/>
      <c r="D12" s="92"/>
      <c r="E12" s="95"/>
      <c r="F12" s="103"/>
      <c r="G12" s="27"/>
      <c r="H12" s="105"/>
    </row>
    <row r="13" spans="1:8" x14ac:dyDescent="0.25">
      <c r="A13" s="89">
        <v>2</v>
      </c>
      <c r="B13" s="120" t="s">
        <v>15</v>
      </c>
      <c r="C13" s="64" t="s">
        <v>25</v>
      </c>
      <c r="D13" s="64" t="s">
        <v>37</v>
      </c>
      <c r="E13" s="64" t="s">
        <v>38</v>
      </c>
      <c r="F13" s="28" t="s">
        <v>22</v>
      </c>
      <c r="G13" s="23" t="s">
        <v>41</v>
      </c>
      <c r="H13" s="38">
        <v>475.28</v>
      </c>
    </row>
    <row r="14" spans="1:8" ht="15.75" thickBot="1" x14ac:dyDescent="0.3">
      <c r="A14" s="90"/>
      <c r="B14" s="121"/>
      <c r="C14" s="52" t="s">
        <v>39</v>
      </c>
      <c r="D14" s="53"/>
      <c r="E14" s="53"/>
      <c r="F14" s="50"/>
      <c r="G14" s="37"/>
      <c r="H14" s="38"/>
    </row>
    <row r="15" spans="1:8" hidden="1" x14ac:dyDescent="0.25">
      <c r="A15" s="90"/>
      <c r="B15" s="86"/>
      <c r="C15" s="69"/>
      <c r="D15" s="93"/>
      <c r="E15" s="96"/>
      <c r="F15" s="50"/>
      <c r="G15" s="23"/>
      <c r="H15" s="38"/>
    </row>
    <row r="16" spans="1:8" ht="15.75" hidden="1" thickBot="1" x14ac:dyDescent="0.3">
      <c r="A16" s="91"/>
      <c r="B16" s="85"/>
      <c r="C16" s="69"/>
      <c r="D16" s="94"/>
      <c r="E16" s="97"/>
      <c r="F16" s="2"/>
      <c r="G16" s="23"/>
      <c r="H16" s="38"/>
    </row>
    <row r="17" spans="1:14" ht="15" hidden="1" customHeight="1" x14ac:dyDescent="0.25">
      <c r="A17" s="124">
        <v>3</v>
      </c>
      <c r="B17" s="120" t="s">
        <v>15</v>
      </c>
      <c r="C17" s="62"/>
      <c r="D17" s="116"/>
      <c r="E17" s="127"/>
      <c r="F17" s="98"/>
      <c r="G17" s="23"/>
      <c r="H17" s="35"/>
    </row>
    <row r="18" spans="1:14" ht="15.75" hidden="1" thickBot="1" x14ac:dyDescent="0.3">
      <c r="A18" s="125"/>
      <c r="B18" s="121"/>
      <c r="C18" s="63"/>
      <c r="D18" s="111"/>
      <c r="E18" s="128"/>
      <c r="F18" s="98"/>
      <c r="G18" s="23"/>
      <c r="H18" s="35"/>
    </row>
    <row r="19" spans="1:14" hidden="1" x14ac:dyDescent="0.25">
      <c r="A19" s="125"/>
      <c r="B19" s="78"/>
      <c r="C19" s="7"/>
      <c r="D19" s="111"/>
      <c r="E19" s="128"/>
      <c r="F19" s="98"/>
      <c r="G19" s="23"/>
      <c r="H19" s="35"/>
      <c r="N19" s="79"/>
    </row>
    <row r="20" spans="1:14" ht="15.75" hidden="1" thickBot="1" x14ac:dyDescent="0.3">
      <c r="A20" s="126"/>
      <c r="B20" s="77"/>
      <c r="C20" s="73"/>
      <c r="D20" s="107"/>
      <c r="E20" s="129"/>
      <c r="F20" s="50"/>
      <c r="G20" s="23"/>
      <c r="H20" s="29"/>
    </row>
    <row r="21" spans="1:14" ht="15.75" customHeight="1" thickBot="1" x14ac:dyDescent="0.3">
      <c r="A21" s="115" t="s">
        <v>13</v>
      </c>
      <c r="B21" s="122"/>
      <c r="C21" s="122"/>
      <c r="D21" s="122"/>
      <c r="E21" s="122"/>
      <c r="F21" s="122"/>
      <c r="G21" s="123"/>
      <c r="H21" s="102">
        <f>SUM(H10:H20)</f>
        <v>529.04</v>
      </c>
    </row>
    <row r="22" spans="1:14" ht="15" customHeight="1" x14ac:dyDescent="0.25">
      <c r="A22" s="49">
        <v>1</v>
      </c>
      <c r="B22" s="84" t="s">
        <v>23</v>
      </c>
      <c r="C22" s="65" t="s">
        <v>25</v>
      </c>
      <c r="D22" s="83" t="s">
        <v>17</v>
      </c>
      <c r="E22" s="20" t="s">
        <v>27</v>
      </c>
      <c r="F22" s="82" t="s">
        <v>22</v>
      </c>
      <c r="G22" s="36" t="s">
        <v>28</v>
      </c>
      <c r="H22" s="30">
        <v>206.21</v>
      </c>
    </row>
    <row r="23" spans="1:14" ht="15" customHeight="1" x14ac:dyDescent="0.25">
      <c r="A23" s="59"/>
      <c r="B23" s="60"/>
      <c r="C23" s="66" t="s">
        <v>26</v>
      </c>
      <c r="D23" s="7"/>
      <c r="E23" s="54"/>
      <c r="F23" s="99" t="s">
        <v>22</v>
      </c>
      <c r="G23" s="67" t="s">
        <v>29</v>
      </c>
      <c r="H23" s="10">
        <v>669.78</v>
      </c>
    </row>
    <row r="24" spans="1:14" ht="15" customHeight="1" x14ac:dyDescent="0.25">
      <c r="A24" s="59"/>
      <c r="B24" s="60"/>
      <c r="C24" s="34"/>
      <c r="D24" s="7"/>
      <c r="E24" s="54"/>
      <c r="F24" s="99" t="s">
        <v>22</v>
      </c>
      <c r="G24" s="37" t="s">
        <v>30</v>
      </c>
      <c r="H24" s="10">
        <v>135.81</v>
      </c>
    </row>
    <row r="25" spans="1:14" ht="15.75" thickBot="1" x14ac:dyDescent="0.3">
      <c r="A25" s="101"/>
      <c r="B25" s="100"/>
      <c r="C25" s="22"/>
      <c r="D25" s="48"/>
      <c r="E25" s="40"/>
      <c r="F25" s="87" t="s">
        <v>22</v>
      </c>
      <c r="G25" s="88" t="s">
        <v>31</v>
      </c>
      <c r="H25" s="29">
        <v>386.93</v>
      </c>
    </row>
    <row r="26" spans="1:14" ht="15.75" hidden="1" thickBot="1" x14ac:dyDescent="0.3">
      <c r="A26" s="70">
        <v>2</v>
      </c>
      <c r="B26" s="60" t="s">
        <v>16</v>
      </c>
      <c r="C26" s="71"/>
      <c r="D26" s="7"/>
      <c r="E26" s="31"/>
      <c r="F26" s="61"/>
      <c r="G26" s="39"/>
      <c r="H26" s="55"/>
    </row>
    <row r="27" spans="1:14" ht="15.75" hidden="1" thickBot="1" x14ac:dyDescent="0.3">
      <c r="A27" s="58"/>
      <c r="B27" s="57"/>
      <c r="C27" s="56"/>
      <c r="D27" s="7"/>
      <c r="E27" s="7"/>
      <c r="F27" s="32"/>
      <c r="G27" s="24"/>
      <c r="H27" s="33"/>
    </row>
    <row r="28" spans="1:14" ht="15.75" thickBot="1" x14ac:dyDescent="0.3">
      <c r="A28" s="108" t="s">
        <v>24</v>
      </c>
      <c r="B28" s="109"/>
      <c r="C28" s="109"/>
      <c r="D28" s="109"/>
      <c r="E28" s="109"/>
      <c r="F28" s="109"/>
      <c r="G28" s="110"/>
      <c r="H28" s="41">
        <f>SUM(H22:H27)</f>
        <v>1398.73</v>
      </c>
    </row>
    <row r="29" spans="1:14" ht="16.5" thickBot="1" x14ac:dyDescent="0.3">
      <c r="A29" s="13"/>
      <c r="B29" s="14"/>
      <c r="C29" s="14"/>
      <c r="D29" s="14"/>
      <c r="E29" s="14"/>
      <c r="F29" s="14"/>
      <c r="G29" s="46"/>
      <c r="H29" s="81">
        <f>H21+H28+H9</f>
        <v>3430.2</v>
      </c>
    </row>
    <row r="40" spans="6:6" x14ac:dyDescent="0.25">
      <c r="F40" s="51"/>
    </row>
  </sheetData>
  <mergeCells count="9">
    <mergeCell ref="A9:G9"/>
    <mergeCell ref="B10:B12"/>
    <mergeCell ref="B17:B18"/>
    <mergeCell ref="A21:G21"/>
    <mergeCell ref="A28:G28"/>
    <mergeCell ref="A17:A20"/>
    <mergeCell ref="D17:D20"/>
    <mergeCell ref="E17:E20"/>
    <mergeCell ref="B13:B14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2020-04-09T08:37:41Z</cp:lastPrinted>
  <dcterms:created xsi:type="dcterms:W3CDTF">2018-07-04T12:33:56Z</dcterms:created>
  <dcterms:modified xsi:type="dcterms:W3CDTF">2020-04-27T05:53:35Z</dcterms:modified>
</cp:coreProperties>
</file>